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" windowWidth="29025" windowHeight="1579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D23" i="1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93"/>
  <c r="D94"/>
  <c r="D95"/>
  <c r="D96"/>
  <c r="D97"/>
  <c r="D98"/>
  <c r="D99"/>
  <c r="D100"/>
  <c r="D101"/>
  <c r="D102"/>
  <c r="D103"/>
  <c r="D104"/>
  <c r="D105"/>
  <c r="D106"/>
  <c r="D107"/>
  <c r="D108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77"/>
  <c r="C78"/>
  <c r="C79"/>
  <c r="C80"/>
  <c r="C81"/>
  <c r="C82"/>
  <c r="C83"/>
  <c r="C84"/>
  <c r="C85"/>
  <c r="C86"/>
  <c r="C87"/>
  <c r="C88"/>
  <c r="C89"/>
  <c r="C90"/>
  <c r="C91"/>
  <c r="C92"/>
  <c r="C93"/>
  <c r="C94"/>
  <c r="C95"/>
  <c r="C96"/>
  <c r="C97"/>
  <c r="C98"/>
  <c r="C99"/>
  <c r="C100"/>
  <c r="C101"/>
  <c r="C102"/>
  <c r="C103"/>
  <c r="C104"/>
  <c r="C105"/>
  <c r="C106"/>
  <c r="C107"/>
  <c r="C108"/>
  <c r="A3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2"/>
</calcChain>
</file>

<file path=xl/styles.xml><?xml version="1.0" encoding="utf-8"?>
<styleSheet xmlns="http://schemas.openxmlformats.org/spreadsheetml/2006/main">
  <fonts count="3"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title>
      <c:tx>
        <c:rich>
          <a:bodyPr/>
          <a:lstStyle/>
          <a:p>
            <a:pPr>
              <a:defRPr/>
            </a:pPr>
            <a:r>
              <a:rPr lang="ja-JP" altLang="en-US"/>
              <a:t>移動平均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tx>
            <c:v>実測</c:v>
          </c:tx>
          <c:val>
            <c:numRef>
              <c:f>Sheet1!$B$1:$B$108</c:f>
              <c:numCache>
                <c:formatCode>General</c:formatCode>
                <c:ptCount val="108"/>
                <c:pt idx="0">
                  <c:v>160.1</c:v>
                </c:pt>
                <c:pt idx="1">
                  <c:v>129.69999999999999</c:v>
                </c:pt>
                <c:pt idx="2">
                  <c:v>84.8</c:v>
                </c:pt>
                <c:pt idx="3">
                  <c:v>120.1</c:v>
                </c:pt>
                <c:pt idx="4">
                  <c:v>160.1</c:v>
                </c:pt>
                <c:pt idx="5">
                  <c:v>124.9</c:v>
                </c:pt>
                <c:pt idx="6">
                  <c:v>84.8</c:v>
                </c:pt>
                <c:pt idx="7">
                  <c:v>116.9</c:v>
                </c:pt>
                <c:pt idx="8">
                  <c:v>169.7</c:v>
                </c:pt>
                <c:pt idx="9">
                  <c:v>140.9</c:v>
                </c:pt>
                <c:pt idx="10">
                  <c:v>89.7</c:v>
                </c:pt>
                <c:pt idx="11">
                  <c:v>123.3</c:v>
                </c:pt>
                <c:pt idx="12">
                  <c:v>187.3</c:v>
                </c:pt>
                <c:pt idx="13">
                  <c:v>144.1</c:v>
                </c:pt>
                <c:pt idx="14">
                  <c:v>92.9</c:v>
                </c:pt>
                <c:pt idx="15">
                  <c:v>120.1</c:v>
                </c:pt>
                <c:pt idx="16">
                  <c:v>176.1</c:v>
                </c:pt>
                <c:pt idx="17">
                  <c:v>147.30000000000001</c:v>
                </c:pt>
                <c:pt idx="18">
                  <c:v>89.7</c:v>
                </c:pt>
                <c:pt idx="19">
                  <c:v>123.3</c:v>
                </c:pt>
                <c:pt idx="20">
                  <c:v>185.7</c:v>
                </c:pt>
                <c:pt idx="21">
                  <c:v>155.30000000000001</c:v>
                </c:pt>
                <c:pt idx="22">
                  <c:v>99.3</c:v>
                </c:pt>
                <c:pt idx="23">
                  <c:v>131.30000000000001</c:v>
                </c:pt>
                <c:pt idx="24">
                  <c:v>200.1</c:v>
                </c:pt>
                <c:pt idx="25">
                  <c:v>161.69999999999999</c:v>
                </c:pt>
                <c:pt idx="26">
                  <c:v>102.5</c:v>
                </c:pt>
                <c:pt idx="27">
                  <c:v>136.1</c:v>
                </c:pt>
                <c:pt idx="28">
                  <c:v>204.9</c:v>
                </c:pt>
                <c:pt idx="29">
                  <c:v>176.1</c:v>
                </c:pt>
                <c:pt idx="30">
                  <c:v>112.1</c:v>
                </c:pt>
                <c:pt idx="31">
                  <c:v>140.9</c:v>
                </c:pt>
                <c:pt idx="32">
                  <c:v>227.3</c:v>
                </c:pt>
                <c:pt idx="33">
                  <c:v>195.3</c:v>
                </c:pt>
                <c:pt idx="34">
                  <c:v>115.3</c:v>
                </c:pt>
                <c:pt idx="35">
                  <c:v>142.5</c:v>
                </c:pt>
                <c:pt idx="36">
                  <c:v>244.9</c:v>
                </c:pt>
                <c:pt idx="37">
                  <c:v>214.5</c:v>
                </c:pt>
                <c:pt idx="38">
                  <c:v>118.5</c:v>
                </c:pt>
                <c:pt idx="39">
                  <c:v>153.69999999999999</c:v>
                </c:pt>
                <c:pt idx="40">
                  <c:v>244.9</c:v>
                </c:pt>
                <c:pt idx="41">
                  <c:v>216.1</c:v>
                </c:pt>
                <c:pt idx="42">
                  <c:v>188.9</c:v>
                </c:pt>
                <c:pt idx="43">
                  <c:v>142.5</c:v>
                </c:pt>
                <c:pt idx="44">
                  <c:v>301</c:v>
                </c:pt>
                <c:pt idx="45">
                  <c:v>196.9</c:v>
                </c:pt>
                <c:pt idx="46">
                  <c:v>136.1</c:v>
                </c:pt>
                <c:pt idx="47">
                  <c:v>267.3</c:v>
                </c:pt>
                <c:pt idx="48">
                  <c:v>317</c:v>
                </c:pt>
                <c:pt idx="49">
                  <c:v>230.5</c:v>
                </c:pt>
                <c:pt idx="50">
                  <c:v>152.1</c:v>
                </c:pt>
                <c:pt idx="51">
                  <c:v>336.2</c:v>
                </c:pt>
                <c:pt idx="52">
                  <c:v>371.4</c:v>
                </c:pt>
                <c:pt idx="53">
                  <c:v>240.1</c:v>
                </c:pt>
                <c:pt idx="54">
                  <c:v>158.5</c:v>
                </c:pt>
                <c:pt idx="55">
                  <c:v>355.4</c:v>
                </c:pt>
                <c:pt idx="56">
                  <c:v>449.9</c:v>
                </c:pt>
                <c:pt idx="57">
                  <c:v>286.60000000000002</c:v>
                </c:pt>
                <c:pt idx="58">
                  <c:v>179.3</c:v>
                </c:pt>
                <c:pt idx="59">
                  <c:v>403.4</c:v>
                </c:pt>
                <c:pt idx="60">
                  <c:v>491.5</c:v>
                </c:pt>
                <c:pt idx="61">
                  <c:v>321.8</c:v>
                </c:pt>
                <c:pt idx="62">
                  <c:v>177.7</c:v>
                </c:pt>
                <c:pt idx="63">
                  <c:v>409.8</c:v>
                </c:pt>
                <c:pt idx="64">
                  <c:v>593.9</c:v>
                </c:pt>
                <c:pt idx="65">
                  <c:v>329.8</c:v>
                </c:pt>
                <c:pt idx="66">
                  <c:v>176.1</c:v>
                </c:pt>
                <c:pt idx="67">
                  <c:v>483.5</c:v>
                </c:pt>
                <c:pt idx="68">
                  <c:v>584.29999999999995</c:v>
                </c:pt>
                <c:pt idx="69">
                  <c:v>395.4</c:v>
                </c:pt>
                <c:pt idx="70">
                  <c:v>187.3</c:v>
                </c:pt>
                <c:pt idx="71">
                  <c:v>485.1</c:v>
                </c:pt>
                <c:pt idx="72">
                  <c:v>669.2</c:v>
                </c:pt>
                <c:pt idx="73">
                  <c:v>421</c:v>
                </c:pt>
                <c:pt idx="74">
                  <c:v>216.1</c:v>
                </c:pt>
                <c:pt idx="75">
                  <c:v>509.1</c:v>
                </c:pt>
                <c:pt idx="76">
                  <c:v>827.7</c:v>
                </c:pt>
                <c:pt idx="77">
                  <c:v>467.5</c:v>
                </c:pt>
                <c:pt idx="78">
                  <c:v>209.7</c:v>
                </c:pt>
                <c:pt idx="79">
                  <c:v>542.70000000000005</c:v>
                </c:pt>
                <c:pt idx="80">
                  <c:v>840.5</c:v>
                </c:pt>
                <c:pt idx="81">
                  <c:v>414.6</c:v>
                </c:pt>
                <c:pt idx="82">
                  <c:v>217.7</c:v>
                </c:pt>
                <c:pt idx="83">
                  <c:v>670.8</c:v>
                </c:pt>
                <c:pt idx="84">
                  <c:v>848.5</c:v>
                </c:pt>
                <c:pt idx="85">
                  <c:v>437</c:v>
                </c:pt>
                <c:pt idx="86">
                  <c:v>209.7</c:v>
                </c:pt>
                <c:pt idx="87">
                  <c:v>701.2</c:v>
                </c:pt>
                <c:pt idx="88">
                  <c:v>925.3</c:v>
                </c:pt>
                <c:pt idx="89">
                  <c:v>443.4</c:v>
                </c:pt>
                <c:pt idx="90">
                  <c:v>214.5</c:v>
                </c:pt>
                <c:pt idx="91">
                  <c:v>683.6</c:v>
                </c:pt>
                <c:pt idx="92">
                  <c:v>917.3</c:v>
                </c:pt>
                <c:pt idx="93">
                  <c:v>515.5</c:v>
                </c:pt>
                <c:pt idx="94">
                  <c:v>224.1</c:v>
                </c:pt>
                <c:pt idx="95">
                  <c:v>694.8</c:v>
                </c:pt>
                <c:pt idx="96">
                  <c:v>989.4</c:v>
                </c:pt>
                <c:pt idx="97">
                  <c:v>477.1</c:v>
                </c:pt>
                <c:pt idx="98">
                  <c:v>233.7</c:v>
                </c:pt>
                <c:pt idx="99">
                  <c:v>730</c:v>
                </c:pt>
                <c:pt idx="100">
                  <c:v>1087</c:v>
                </c:pt>
                <c:pt idx="101">
                  <c:v>534.70000000000005</c:v>
                </c:pt>
                <c:pt idx="102">
                  <c:v>281.8</c:v>
                </c:pt>
                <c:pt idx="103">
                  <c:v>787.6</c:v>
                </c:pt>
                <c:pt idx="104">
                  <c:v>1163.9000000000001</c:v>
                </c:pt>
                <c:pt idx="105">
                  <c:v>613.1</c:v>
                </c:pt>
                <c:pt idx="106">
                  <c:v>347.4</c:v>
                </c:pt>
                <c:pt idx="107">
                  <c:v>782.8</c:v>
                </c:pt>
              </c:numCache>
            </c:numRef>
          </c:val>
        </c:ser>
        <c:ser>
          <c:idx val="1"/>
          <c:order val="1"/>
          <c:tx>
            <c:v>予測</c:v>
          </c:tx>
          <c:val>
            <c:numRef>
              <c:f>Sheet1!$C$1:$C$108</c:f>
              <c:numCache>
                <c:formatCode>General</c:formatCode>
                <c:ptCount val="108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125.41666666666667</c:v>
                </c:pt>
                <c:pt idx="12">
                  <c:v>127.68333333333334</c:v>
                </c:pt>
                <c:pt idx="13">
                  <c:v>128.8833333333333</c:v>
                </c:pt>
                <c:pt idx="14">
                  <c:v>129.55833333333334</c:v>
                </c:pt>
                <c:pt idx="15">
                  <c:v>129.55833333333334</c:v>
                </c:pt>
                <c:pt idx="16">
                  <c:v>130.89166666666665</c:v>
                </c:pt>
                <c:pt idx="17">
                  <c:v>132.7583333333333</c:v>
                </c:pt>
                <c:pt idx="18">
                  <c:v>133.16666666666666</c:v>
                </c:pt>
                <c:pt idx="19">
                  <c:v>133.69999999999999</c:v>
                </c:pt>
                <c:pt idx="20">
                  <c:v>135.03333333333333</c:v>
                </c:pt>
                <c:pt idx="21">
                  <c:v>136.23333333333332</c:v>
                </c:pt>
                <c:pt idx="22">
                  <c:v>137.03333333333333</c:v>
                </c:pt>
                <c:pt idx="23">
                  <c:v>137.69999999999999</c:v>
                </c:pt>
                <c:pt idx="24">
                  <c:v>138.76666666666665</c:v>
                </c:pt>
                <c:pt idx="25">
                  <c:v>140.23333333333332</c:v>
                </c:pt>
                <c:pt idx="26">
                  <c:v>141.03333333333333</c:v>
                </c:pt>
                <c:pt idx="27">
                  <c:v>142.36666666666665</c:v>
                </c:pt>
                <c:pt idx="28">
                  <c:v>144.76666666666665</c:v>
                </c:pt>
                <c:pt idx="29">
                  <c:v>147.16666666666666</c:v>
                </c:pt>
                <c:pt idx="30">
                  <c:v>149.03333333333333</c:v>
                </c:pt>
                <c:pt idx="31">
                  <c:v>150.5</c:v>
                </c:pt>
                <c:pt idx="32">
                  <c:v>153.96666666666667</c:v>
                </c:pt>
                <c:pt idx="33">
                  <c:v>157.29999999999998</c:v>
                </c:pt>
                <c:pt idx="34">
                  <c:v>158.6333333333333</c:v>
                </c:pt>
                <c:pt idx="35">
                  <c:v>159.56666666666666</c:v>
                </c:pt>
                <c:pt idx="36">
                  <c:v>163.29999999999998</c:v>
                </c:pt>
                <c:pt idx="37">
                  <c:v>167.70000000000002</c:v>
                </c:pt>
                <c:pt idx="38">
                  <c:v>169.03333333333333</c:v>
                </c:pt>
                <c:pt idx="39">
                  <c:v>170.5</c:v>
                </c:pt>
                <c:pt idx="40">
                  <c:v>173.83333333333334</c:v>
                </c:pt>
                <c:pt idx="41">
                  <c:v>177.16666666666666</c:v>
                </c:pt>
                <c:pt idx="42">
                  <c:v>183.56666666666669</c:v>
                </c:pt>
                <c:pt idx="43">
                  <c:v>183.70000000000002</c:v>
                </c:pt>
                <c:pt idx="44">
                  <c:v>189.8416666666667</c:v>
                </c:pt>
                <c:pt idx="45">
                  <c:v>189.97500000000002</c:v>
                </c:pt>
                <c:pt idx="46">
                  <c:v>191.70833333333334</c:v>
                </c:pt>
                <c:pt idx="47">
                  <c:v>202.10833333333335</c:v>
                </c:pt>
                <c:pt idx="48">
                  <c:v>208.11666666666667</c:v>
                </c:pt>
                <c:pt idx="49">
                  <c:v>209.44999999999996</c:v>
                </c:pt>
                <c:pt idx="50">
                  <c:v>212.24999999999997</c:v>
                </c:pt>
                <c:pt idx="51">
                  <c:v>227.45833333333329</c:v>
                </c:pt>
                <c:pt idx="52">
                  <c:v>238</c:v>
                </c:pt>
                <c:pt idx="53">
                  <c:v>240</c:v>
                </c:pt>
                <c:pt idx="54">
                  <c:v>237.46666666666667</c:v>
                </c:pt>
                <c:pt idx="55">
                  <c:v>255.20833333333334</c:v>
                </c:pt>
                <c:pt idx="56">
                  <c:v>267.61666666666667</c:v>
                </c:pt>
                <c:pt idx="57">
                  <c:v>275.09166666666664</c:v>
                </c:pt>
                <c:pt idx="58">
                  <c:v>278.69166666666666</c:v>
                </c:pt>
                <c:pt idx="59">
                  <c:v>290.03333333333336</c:v>
                </c:pt>
                <c:pt idx="60">
                  <c:v>304.57499999999999</c:v>
                </c:pt>
                <c:pt idx="61">
                  <c:v>312.18333333333334</c:v>
                </c:pt>
                <c:pt idx="62">
                  <c:v>314.31666666666666</c:v>
                </c:pt>
                <c:pt idx="63">
                  <c:v>320.45</c:v>
                </c:pt>
                <c:pt idx="64">
                  <c:v>338.99166666666667</c:v>
                </c:pt>
                <c:pt idx="65">
                  <c:v>346.4666666666667</c:v>
                </c:pt>
                <c:pt idx="66">
                  <c:v>347.93333333333339</c:v>
                </c:pt>
                <c:pt idx="67">
                  <c:v>358.60833333333335</c:v>
                </c:pt>
                <c:pt idx="68">
                  <c:v>369.80833333333334</c:v>
                </c:pt>
                <c:pt idx="69">
                  <c:v>378.875</c:v>
                </c:pt>
                <c:pt idx="70">
                  <c:v>379.54166666666669</c:v>
                </c:pt>
                <c:pt idx="71">
                  <c:v>386.34999999999997</c:v>
                </c:pt>
                <c:pt idx="72">
                  <c:v>401.1583333333333</c:v>
                </c:pt>
                <c:pt idx="73">
                  <c:v>409.42500000000001</c:v>
                </c:pt>
                <c:pt idx="74">
                  <c:v>412.625</c:v>
                </c:pt>
                <c:pt idx="75">
                  <c:v>420.90000000000009</c:v>
                </c:pt>
                <c:pt idx="76">
                  <c:v>440.38333333333327</c:v>
                </c:pt>
                <c:pt idx="77">
                  <c:v>451.85833333333335</c:v>
                </c:pt>
                <c:pt idx="78">
                  <c:v>454.6583333333333</c:v>
                </c:pt>
                <c:pt idx="79">
                  <c:v>459.59166666666664</c:v>
                </c:pt>
                <c:pt idx="80">
                  <c:v>480.94166666666661</c:v>
                </c:pt>
                <c:pt idx="81">
                  <c:v>482.54166666666669</c:v>
                </c:pt>
                <c:pt idx="82">
                  <c:v>485.07499999999999</c:v>
                </c:pt>
                <c:pt idx="83">
                  <c:v>500.55</c:v>
                </c:pt>
                <c:pt idx="84">
                  <c:v>515.49166666666667</c:v>
                </c:pt>
                <c:pt idx="85">
                  <c:v>516.82500000000005</c:v>
                </c:pt>
                <c:pt idx="86">
                  <c:v>516.29166666666663</c:v>
                </c:pt>
                <c:pt idx="87">
                  <c:v>532.29999999999995</c:v>
                </c:pt>
                <c:pt idx="88">
                  <c:v>540.43333333333328</c:v>
                </c:pt>
                <c:pt idx="89">
                  <c:v>538.42499999999995</c:v>
                </c:pt>
                <c:pt idx="90">
                  <c:v>538.82499999999993</c:v>
                </c:pt>
                <c:pt idx="91">
                  <c:v>550.56666666666672</c:v>
                </c:pt>
                <c:pt idx="92">
                  <c:v>556.9666666666667</c:v>
                </c:pt>
                <c:pt idx="93">
                  <c:v>565.375</c:v>
                </c:pt>
                <c:pt idx="94">
                  <c:v>565.90833333333342</c:v>
                </c:pt>
                <c:pt idx="95">
                  <c:v>567.90833333333342</c:v>
                </c:pt>
                <c:pt idx="96">
                  <c:v>579.65</c:v>
                </c:pt>
                <c:pt idx="97">
                  <c:v>582.99166666666667</c:v>
                </c:pt>
                <c:pt idx="98">
                  <c:v>584.99166666666667</c:v>
                </c:pt>
                <c:pt idx="99">
                  <c:v>587.39166666666654</c:v>
                </c:pt>
                <c:pt idx="100">
                  <c:v>600.86666666666667</c:v>
                </c:pt>
                <c:pt idx="101">
                  <c:v>608.47500000000002</c:v>
                </c:pt>
                <c:pt idx="102">
                  <c:v>614.08333333333337</c:v>
                </c:pt>
                <c:pt idx="103">
                  <c:v>622.75</c:v>
                </c:pt>
                <c:pt idx="104">
                  <c:v>643.30000000000007</c:v>
                </c:pt>
                <c:pt idx="105">
                  <c:v>651.43333333333339</c:v>
                </c:pt>
                <c:pt idx="106">
                  <c:v>661.70833333333337</c:v>
                </c:pt>
                <c:pt idx="107">
                  <c:v>669.04166666666674</c:v>
                </c:pt>
              </c:numCache>
            </c:numRef>
          </c:val>
        </c:ser>
        <c:marker val="1"/>
        <c:axId val="48573824"/>
        <c:axId val="48605824"/>
      </c:lineChart>
      <c:catAx>
        <c:axId val="48573824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データポイント</a:t>
                </a:r>
              </a:p>
            </c:rich>
          </c:tx>
          <c:layout/>
        </c:title>
        <c:tickLblPos val="nextTo"/>
        <c:crossAx val="48605824"/>
        <c:crosses val="autoZero"/>
        <c:auto val="1"/>
        <c:lblAlgn val="ctr"/>
        <c:lblOffset val="100"/>
      </c:catAx>
      <c:valAx>
        <c:axId val="48605824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値</a:t>
                </a:r>
              </a:p>
            </c:rich>
          </c:tx>
          <c:layout/>
        </c:title>
        <c:numFmt formatCode="General" sourceLinked="1"/>
        <c:tickLblPos val="nextTo"/>
        <c:crossAx val="48573824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9525</xdr:rowOff>
    </xdr:from>
    <xdr:to>
      <xdr:col>8</xdr:col>
      <xdr:colOff>495300</xdr:colOff>
      <xdr:row>10</xdr:row>
      <xdr:rowOff>9525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tabSelected="1" workbookViewId="0">
      <selection activeCell="D108" sqref="D108"/>
    </sheetView>
  </sheetViews>
  <sheetFormatPr defaultRowHeight="12"/>
  <cols>
    <col min="1" max="1" width="4.125" style="1" bestFit="1" customWidth="1"/>
    <col min="2" max="2" width="6.75" style="1" bestFit="1" customWidth="1"/>
    <col min="3" max="16384" width="9" style="1"/>
  </cols>
  <sheetData>
    <row r="1" spans="1:4" ht="14.25">
      <c r="A1" s="1">
        <v>1</v>
      </c>
      <c r="B1" s="1">
        <v>160.1</v>
      </c>
      <c r="C1" t="e">
        <v>#N/A</v>
      </c>
      <c r="D1" t="e">
        <v>#N/A</v>
      </c>
    </row>
    <row r="2" spans="1:4" ht="14.25">
      <c r="A2" s="1">
        <f>A1+1</f>
        <v>2</v>
      </c>
      <c r="B2" s="1">
        <v>129.69999999999999</v>
      </c>
      <c r="C2" t="e">
        <v>#N/A</v>
      </c>
      <c r="D2" t="e">
        <v>#N/A</v>
      </c>
    </row>
    <row r="3" spans="1:4" ht="14.25">
      <c r="A3" s="1">
        <f t="shared" ref="A3:A66" si="0">A2+1</f>
        <v>3</v>
      </c>
      <c r="B3" s="1">
        <v>84.8</v>
      </c>
      <c r="C3" t="e">
        <v>#N/A</v>
      </c>
      <c r="D3" t="e">
        <v>#N/A</v>
      </c>
    </row>
    <row r="4" spans="1:4" ht="14.25">
      <c r="A4" s="1">
        <f t="shared" si="0"/>
        <v>4</v>
      </c>
      <c r="B4" s="1">
        <v>120.1</v>
      </c>
      <c r="C4" t="e">
        <v>#N/A</v>
      </c>
      <c r="D4" t="e">
        <v>#N/A</v>
      </c>
    </row>
    <row r="5" spans="1:4" ht="14.25">
      <c r="A5" s="1">
        <f t="shared" si="0"/>
        <v>5</v>
      </c>
      <c r="B5" s="1">
        <v>160.1</v>
      </c>
      <c r="C5" t="e">
        <v>#N/A</v>
      </c>
      <c r="D5" t="e">
        <v>#N/A</v>
      </c>
    </row>
    <row r="6" spans="1:4" ht="14.25">
      <c r="A6" s="1">
        <f t="shared" si="0"/>
        <v>6</v>
      </c>
      <c r="B6" s="1">
        <v>124.9</v>
      </c>
      <c r="C6" t="e">
        <v>#N/A</v>
      </c>
      <c r="D6" t="e">
        <v>#N/A</v>
      </c>
    </row>
    <row r="7" spans="1:4" ht="14.25">
      <c r="A7" s="1">
        <f t="shared" si="0"/>
        <v>7</v>
      </c>
      <c r="B7" s="1">
        <v>84.8</v>
      </c>
      <c r="C7" t="e">
        <v>#N/A</v>
      </c>
      <c r="D7" t="e">
        <v>#N/A</v>
      </c>
    </row>
    <row r="8" spans="1:4" ht="14.25">
      <c r="A8" s="1">
        <f t="shared" si="0"/>
        <v>8</v>
      </c>
      <c r="B8" s="1">
        <v>116.9</v>
      </c>
      <c r="C8" t="e">
        <v>#N/A</v>
      </c>
      <c r="D8" t="e">
        <v>#N/A</v>
      </c>
    </row>
    <row r="9" spans="1:4" ht="14.25">
      <c r="A9" s="1">
        <f t="shared" si="0"/>
        <v>9</v>
      </c>
      <c r="B9" s="1">
        <v>169.7</v>
      </c>
      <c r="C9" t="e">
        <v>#N/A</v>
      </c>
      <c r="D9" t="e">
        <v>#N/A</v>
      </c>
    </row>
    <row r="10" spans="1:4" ht="14.25">
      <c r="A10" s="1">
        <f t="shared" si="0"/>
        <v>10</v>
      </c>
      <c r="B10" s="1">
        <v>140.9</v>
      </c>
      <c r="C10" t="e">
        <v>#N/A</v>
      </c>
      <c r="D10" t="e">
        <v>#N/A</v>
      </c>
    </row>
    <row r="11" spans="1:4" ht="14.25">
      <c r="A11" s="1">
        <f t="shared" si="0"/>
        <v>11</v>
      </c>
      <c r="B11" s="1">
        <v>89.7</v>
      </c>
      <c r="C11" t="e">
        <v>#N/A</v>
      </c>
      <c r="D11" t="e">
        <v>#N/A</v>
      </c>
    </row>
    <row r="12" spans="1:4" ht="14.25">
      <c r="A12" s="1">
        <f t="shared" si="0"/>
        <v>12</v>
      </c>
      <c r="B12" s="1">
        <v>123.3</v>
      </c>
      <c r="C12">
        <f t="shared" ref="C12:C43" si="1">AVERAGE(B1:B12)</f>
        <v>125.41666666666667</v>
      </c>
      <c r="D12" t="e">
        <v>#N/A</v>
      </c>
    </row>
    <row r="13" spans="1:4" ht="14.25">
      <c r="A13" s="1">
        <f t="shared" si="0"/>
        <v>13</v>
      </c>
      <c r="B13" s="1">
        <v>187.3</v>
      </c>
      <c r="C13">
        <f t="shared" si="1"/>
        <v>127.68333333333334</v>
      </c>
      <c r="D13" t="e">
        <v>#N/A</v>
      </c>
    </row>
    <row r="14" spans="1:4" ht="14.25">
      <c r="A14" s="1">
        <f t="shared" si="0"/>
        <v>14</v>
      </c>
      <c r="B14" s="1">
        <v>144.1</v>
      </c>
      <c r="C14">
        <f t="shared" si="1"/>
        <v>128.8833333333333</v>
      </c>
      <c r="D14" t="e">
        <v>#N/A</v>
      </c>
    </row>
    <row r="15" spans="1:4" ht="14.25">
      <c r="A15" s="1">
        <f t="shared" si="0"/>
        <v>15</v>
      </c>
      <c r="B15" s="1">
        <v>92.9</v>
      </c>
      <c r="C15">
        <f t="shared" si="1"/>
        <v>129.55833333333334</v>
      </c>
      <c r="D15" t="e">
        <v>#N/A</v>
      </c>
    </row>
    <row r="16" spans="1:4" ht="14.25">
      <c r="A16" s="1">
        <f t="shared" si="0"/>
        <v>16</v>
      </c>
      <c r="B16" s="1">
        <v>120.1</v>
      </c>
      <c r="C16">
        <f t="shared" si="1"/>
        <v>129.55833333333334</v>
      </c>
      <c r="D16" t="e">
        <v>#N/A</v>
      </c>
    </row>
    <row r="17" spans="1:4" ht="14.25">
      <c r="A17" s="1">
        <f t="shared" si="0"/>
        <v>17</v>
      </c>
      <c r="B17" s="1">
        <v>176.1</v>
      </c>
      <c r="C17">
        <f t="shared" si="1"/>
        <v>130.89166666666665</v>
      </c>
      <c r="D17" t="e">
        <v>#N/A</v>
      </c>
    </row>
    <row r="18" spans="1:4" ht="14.25">
      <c r="A18" s="1">
        <f t="shared" si="0"/>
        <v>18</v>
      </c>
      <c r="B18" s="1">
        <v>147.30000000000001</v>
      </c>
      <c r="C18">
        <f t="shared" si="1"/>
        <v>132.7583333333333</v>
      </c>
      <c r="D18" t="e">
        <v>#N/A</v>
      </c>
    </row>
    <row r="19" spans="1:4" ht="14.25">
      <c r="A19" s="1">
        <f t="shared" si="0"/>
        <v>19</v>
      </c>
      <c r="B19" s="1">
        <v>89.7</v>
      </c>
      <c r="C19">
        <f t="shared" si="1"/>
        <v>133.16666666666666</v>
      </c>
      <c r="D19" t="e">
        <v>#N/A</v>
      </c>
    </row>
    <row r="20" spans="1:4" ht="14.25">
      <c r="A20" s="1">
        <f t="shared" si="0"/>
        <v>20</v>
      </c>
      <c r="B20" s="1">
        <v>123.3</v>
      </c>
      <c r="C20">
        <f t="shared" si="1"/>
        <v>133.69999999999999</v>
      </c>
      <c r="D20" t="e">
        <v>#N/A</v>
      </c>
    </row>
    <row r="21" spans="1:4" ht="14.25">
      <c r="A21" s="1">
        <f t="shared" si="0"/>
        <v>21</v>
      </c>
      <c r="B21" s="1">
        <v>185.7</v>
      </c>
      <c r="C21">
        <f t="shared" si="1"/>
        <v>135.03333333333333</v>
      </c>
      <c r="D21" t="e">
        <v>#N/A</v>
      </c>
    </row>
    <row r="22" spans="1:4" ht="14.25">
      <c r="A22" s="1">
        <f t="shared" si="0"/>
        <v>22</v>
      </c>
      <c r="B22" s="1">
        <v>155.30000000000001</v>
      </c>
      <c r="C22">
        <f t="shared" si="1"/>
        <v>136.23333333333332</v>
      </c>
      <c r="D22" t="e">
        <v>#N/A</v>
      </c>
    </row>
    <row r="23" spans="1:4" ht="14.25">
      <c r="A23" s="1">
        <f t="shared" si="0"/>
        <v>23</v>
      </c>
      <c r="B23" s="1">
        <v>99.3</v>
      </c>
      <c r="C23">
        <f t="shared" si="1"/>
        <v>137.03333333333333</v>
      </c>
      <c r="D23">
        <f t="shared" ref="D23:D54" si="2">SQRT(SUMXMY2(B12:B23,C12:C23)/12)</f>
        <v>33.949331799457113</v>
      </c>
    </row>
    <row r="24" spans="1:4" ht="14.25">
      <c r="A24" s="1">
        <f t="shared" si="0"/>
        <v>24</v>
      </c>
      <c r="B24" s="1">
        <v>131.30000000000001</v>
      </c>
      <c r="C24">
        <f t="shared" si="1"/>
        <v>137.69999999999999</v>
      </c>
      <c r="D24">
        <f t="shared" si="2"/>
        <v>33.994074578983344</v>
      </c>
    </row>
    <row r="25" spans="1:4" ht="14.25">
      <c r="A25" s="1">
        <f t="shared" si="0"/>
        <v>25</v>
      </c>
      <c r="B25" s="1">
        <v>200.1</v>
      </c>
      <c r="C25">
        <f t="shared" si="1"/>
        <v>138.76666666666665</v>
      </c>
      <c r="D25">
        <f t="shared" si="2"/>
        <v>34.247622923728969</v>
      </c>
    </row>
    <row r="26" spans="1:4" ht="14.25">
      <c r="A26" s="1">
        <f t="shared" si="0"/>
        <v>26</v>
      </c>
      <c r="B26" s="1">
        <v>161.69999999999999</v>
      </c>
      <c r="C26">
        <f t="shared" si="1"/>
        <v>140.23333333333332</v>
      </c>
      <c r="D26">
        <f t="shared" si="2"/>
        <v>34.52543379457677</v>
      </c>
    </row>
    <row r="27" spans="1:4" ht="14.25">
      <c r="A27" s="1">
        <f t="shared" si="0"/>
        <v>27</v>
      </c>
      <c r="B27" s="1">
        <v>102.5</v>
      </c>
      <c r="C27">
        <f t="shared" si="1"/>
        <v>141.03333333333333</v>
      </c>
      <c r="D27">
        <f t="shared" si="2"/>
        <v>34.695162150080385</v>
      </c>
    </row>
    <row r="28" spans="1:4" ht="14.25">
      <c r="A28" s="1">
        <f t="shared" si="0"/>
        <v>28</v>
      </c>
      <c r="B28" s="1">
        <v>136.1</v>
      </c>
      <c r="C28">
        <f t="shared" si="1"/>
        <v>142.36666666666665</v>
      </c>
      <c r="D28">
        <f t="shared" si="2"/>
        <v>34.634835980930042</v>
      </c>
    </row>
    <row r="29" spans="1:4" ht="14.25">
      <c r="A29" s="1">
        <f t="shared" si="0"/>
        <v>29</v>
      </c>
      <c r="B29" s="1">
        <v>204.9</v>
      </c>
      <c r="C29">
        <f t="shared" si="1"/>
        <v>144.76666666666665</v>
      </c>
      <c r="D29">
        <f t="shared" si="2"/>
        <v>36.477260880479953</v>
      </c>
    </row>
    <row r="30" spans="1:4" ht="14.25">
      <c r="A30" s="1">
        <f t="shared" si="0"/>
        <v>30</v>
      </c>
      <c r="B30" s="1">
        <v>176.1</v>
      </c>
      <c r="C30">
        <f t="shared" si="1"/>
        <v>147.16666666666666</v>
      </c>
      <c r="D30">
        <f t="shared" si="2"/>
        <v>37.185082632291817</v>
      </c>
    </row>
    <row r="31" spans="1:4" ht="14.25">
      <c r="A31" s="1">
        <f t="shared" si="0"/>
        <v>31</v>
      </c>
      <c r="B31" s="1">
        <v>112.1</v>
      </c>
      <c r="C31">
        <f t="shared" si="1"/>
        <v>149.03333333333333</v>
      </c>
      <c r="D31">
        <f t="shared" si="2"/>
        <v>36.591761873911423</v>
      </c>
    </row>
    <row r="32" spans="1:4" ht="14.25">
      <c r="A32" s="1">
        <f t="shared" si="0"/>
        <v>32</v>
      </c>
      <c r="B32" s="1">
        <v>140.9</v>
      </c>
      <c r="C32">
        <f t="shared" si="1"/>
        <v>150.5</v>
      </c>
      <c r="D32">
        <f t="shared" si="2"/>
        <v>36.573538298935532</v>
      </c>
    </row>
    <row r="33" spans="1:4" ht="14.25">
      <c r="A33" s="1">
        <f t="shared" si="0"/>
        <v>33</v>
      </c>
      <c r="B33" s="1">
        <v>227.3</v>
      </c>
      <c r="C33">
        <f t="shared" si="1"/>
        <v>153.96666666666667</v>
      </c>
      <c r="D33">
        <f t="shared" si="2"/>
        <v>39.646512153352489</v>
      </c>
    </row>
    <row r="34" spans="1:4" ht="14.25">
      <c r="A34" s="1">
        <f t="shared" si="0"/>
        <v>34</v>
      </c>
      <c r="B34" s="1">
        <v>195.3</v>
      </c>
      <c r="C34">
        <f t="shared" si="1"/>
        <v>157.29999999999998</v>
      </c>
      <c r="D34">
        <f t="shared" si="2"/>
        <v>40.766216950367685</v>
      </c>
    </row>
    <row r="35" spans="1:4" ht="14.25">
      <c r="A35" s="1">
        <f t="shared" si="0"/>
        <v>35</v>
      </c>
      <c r="B35" s="1">
        <v>115.3</v>
      </c>
      <c r="C35">
        <f t="shared" si="1"/>
        <v>158.6333333333333</v>
      </c>
      <c r="D35">
        <f t="shared" si="2"/>
        <v>41.227606716320025</v>
      </c>
    </row>
    <row r="36" spans="1:4" ht="14.25">
      <c r="A36" s="1">
        <f t="shared" si="0"/>
        <v>36</v>
      </c>
      <c r="B36" s="1">
        <v>142.5</v>
      </c>
      <c r="C36">
        <f t="shared" si="1"/>
        <v>159.56666666666666</v>
      </c>
      <c r="D36">
        <f t="shared" si="2"/>
        <v>41.479812135722305</v>
      </c>
    </row>
    <row r="37" spans="1:4" ht="14.25">
      <c r="A37" s="1">
        <f t="shared" si="0"/>
        <v>37</v>
      </c>
      <c r="B37" s="1">
        <v>244.9</v>
      </c>
      <c r="C37">
        <f t="shared" si="1"/>
        <v>163.29999999999998</v>
      </c>
      <c r="D37">
        <f t="shared" si="2"/>
        <v>44.294168163916723</v>
      </c>
    </row>
    <row r="38" spans="1:4" ht="14.25">
      <c r="A38" s="1">
        <f t="shared" si="0"/>
        <v>38</v>
      </c>
      <c r="B38" s="1">
        <v>214.5</v>
      </c>
      <c r="C38">
        <f t="shared" si="1"/>
        <v>167.70000000000002</v>
      </c>
      <c r="D38">
        <f t="shared" si="2"/>
        <v>45.892176368656266</v>
      </c>
    </row>
    <row r="39" spans="1:4" ht="14.25">
      <c r="A39" s="1">
        <f t="shared" si="0"/>
        <v>39</v>
      </c>
      <c r="B39" s="1">
        <v>118.5</v>
      </c>
      <c r="C39">
        <f t="shared" si="1"/>
        <v>169.03333333333333</v>
      </c>
      <c r="D39">
        <f t="shared" si="2"/>
        <v>46.852518806554244</v>
      </c>
    </row>
    <row r="40" spans="1:4" ht="14.25">
      <c r="A40" s="1">
        <f t="shared" si="0"/>
        <v>40</v>
      </c>
      <c r="B40" s="1">
        <v>153.69999999999999</v>
      </c>
      <c r="C40">
        <f t="shared" si="1"/>
        <v>170.5</v>
      </c>
      <c r="D40">
        <f t="shared" si="2"/>
        <v>47.068098813590574</v>
      </c>
    </row>
    <row r="41" spans="1:4" ht="14.25">
      <c r="A41" s="1">
        <f t="shared" si="0"/>
        <v>41</v>
      </c>
      <c r="B41" s="1">
        <v>244.9</v>
      </c>
      <c r="C41">
        <f t="shared" si="1"/>
        <v>173.83333333333334</v>
      </c>
      <c r="D41">
        <f t="shared" si="2"/>
        <v>48.321255195862868</v>
      </c>
    </row>
    <row r="42" spans="1:4" ht="14.25">
      <c r="A42" s="1">
        <f t="shared" si="0"/>
        <v>42</v>
      </c>
      <c r="B42" s="1">
        <v>216.1</v>
      </c>
      <c r="C42">
        <f t="shared" si="1"/>
        <v>177.16666666666666</v>
      </c>
      <c r="D42">
        <f t="shared" si="2"/>
        <v>48.902957571697641</v>
      </c>
    </row>
    <row r="43" spans="1:4" ht="14.25">
      <c r="A43" s="1">
        <f t="shared" si="0"/>
        <v>43</v>
      </c>
      <c r="B43" s="1">
        <v>188.9</v>
      </c>
      <c r="C43">
        <f t="shared" si="1"/>
        <v>183.56666666666669</v>
      </c>
      <c r="D43">
        <f t="shared" si="2"/>
        <v>47.751408744005005</v>
      </c>
    </row>
    <row r="44" spans="1:4" ht="14.25">
      <c r="A44" s="1">
        <f t="shared" si="0"/>
        <v>44</v>
      </c>
      <c r="B44" s="1">
        <v>142.5</v>
      </c>
      <c r="C44">
        <f t="shared" ref="C44:C75" si="3">AVERAGE(B33:B44)</f>
        <v>183.70000000000002</v>
      </c>
      <c r="D44">
        <f t="shared" si="2"/>
        <v>49.13217245726441</v>
      </c>
    </row>
    <row r="45" spans="1:4" ht="14.25">
      <c r="A45" s="1">
        <f t="shared" si="0"/>
        <v>45</v>
      </c>
      <c r="B45" s="1">
        <v>301</v>
      </c>
      <c r="C45">
        <f t="shared" si="3"/>
        <v>189.8416666666667</v>
      </c>
      <c r="D45">
        <f t="shared" si="2"/>
        <v>54.731192916007771</v>
      </c>
    </row>
    <row r="46" spans="1:4" ht="14.25">
      <c r="A46" s="1">
        <f t="shared" si="0"/>
        <v>46</v>
      </c>
      <c r="B46" s="1">
        <v>196.9</v>
      </c>
      <c r="C46">
        <f t="shared" si="3"/>
        <v>189.97500000000002</v>
      </c>
      <c r="D46">
        <f t="shared" si="2"/>
        <v>53.657864724187995</v>
      </c>
    </row>
    <row r="47" spans="1:4" ht="14.25">
      <c r="A47" s="1">
        <f t="shared" si="0"/>
        <v>47</v>
      </c>
      <c r="B47" s="1">
        <v>136.1</v>
      </c>
      <c r="C47">
        <f t="shared" si="3"/>
        <v>191.70833333333334</v>
      </c>
      <c r="D47">
        <f t="shared" si="2"/>
        <v>54.5928157051857</v>
      </c>
    </row>
    <row r="48" spans="1:4" ht="14.25">
      <c r="A48" s="1">
        <f t="shared" si="0"/>
        <v>48</v>
      </c>
      <c r="B48" s="1">
        <v>267.3</v>
      </c>
      <c r="C48">
        <f t="shared" si="3"/>
        <v>202.10833333333335</v>
      </c>
      <c r="D48">
        <f t="shared" si="2"/>
        <v>57.534908686749411</v>
      </c>
    </row>
    <row r="49" spans="1:4" ht="14.25">
      <c r="A49" s="1">
        <f t="shared" si="0"/>
        <v>49</v>
      </c>
      <c r="B49" s="1">
        <v>317</v>
      </c>
      <c r="C49">
        <f t="shared" si="3"/>
        <v>208.11666666666667</v>
      </c>
      <c r="D49">
        <f t="shared" si="2"/>
        <v>61.182928507392809</v>
      </c>
    </row>
    <row r="50" spans="1:4" ht="14.25">
      <c r="A50" s="1">
        <f t="shared" si="0"/>
        <v>50</v>
      </c>
      <c r="B50" s="1">
        <v>230.5</v>
      </c>
      <c r="C50">
        <f t="shared" si="3"/>
        <v>209.44999999999996</v>
      </c>
      <c r="D50">
        <f t="shared" si="2"/>
        <v>59.981296660493037</v>
      </c>
    </row>
    <row r="51" spans="1:4" ht="14.25">
      <c r="A51" s="1">
        <f t="shared" si="0"/>
        <v>51</v>
      </c>
      <c r="B51" s="1">
        <v>152.1</v>
      </c>
      <c r="C51">
        <f t="shared" si="3"/>
        <v>212.24999999999997</v>
      </c>
      <c r="D51">
        <f t="shared" si="2"/>
        <v>60.716195060235712</v>
      </c>
    </row>
    <row r="52" spans="1:4" ht="14.25">
      <c r="A52" s="1">
        <f t="shared" si="0"/>
        <v>52</v>
      </c>
      <c r="B52" s="1">
        <v>336.2</v>
      </c>
      <c r="C52">
        <f t="shared" si="3"/>
        <v>227.45833333333329</v>
      </c>
      <c r="D52">
        <f t="shared" si="2"/>
        <v>68.178678351174881</v>
      </c>
    </row>
    <row r="53" spans="1:4" ht="14.25">
      <c r="A53" s="1">
        <f t="shared" si="0"/>
        <v>53</v>
      </c>
      <c r="B53" s="1">
        <v>371.4</v>
      </c>
      <c r="C53">
        <f t="shared" si="3"/>
        <v>238</v>
      </c>
      <c r="D53">
        <f t="shared" si="2"/>
        <v>75.567340316129318</v>
      </c>
    </row>
    <row r="54" spans="1:4" ht="14.25">
      <c r="A54" s="1">
        <f t="shared" si="0"/>
        <v>54</v>
      </c>
      <c r="B54" s="1">
        <v>240.1</v>
      </c>
      <c r="C54">
        <f t="shared" si="3"/>
        <v>240</v>
      </c>
      <c r="D54">
        <f t="shared" si="2"/>
        <v>74.726880831130629</v>
      </c>
    </row>
    <row r="55" spans="1:4" ht="14.25">
      <c r="A55" s="1">
        <f t="shared" si="0"/>
        <v>55</v>
      </c>
      <c r="B55" s="1">
        <v>158.5</v>
      </c>
      <c r="C55">
        <f t="shared" si="3"/>
        <v>237.46666666666667</v>
      </c>
      <c r="D55">
        <f t="shared" ref="D55:D86" si="4">SQRT(SUMXMY2(B44:B55,C44:C55)/12)</f>
        <v>78.111336471837859</v>
      </c>
    </row>
    <row r="56" spans="1:4" ht="14.25">
      <c r="A56" s="1">
        <f t="shared" si="0"/>
        <v>56</v>
      </c>
      <c r="B56" s="1">
        <v>355.4</v>
      </c>
      <c r="C56">
        <f t="shared" si="3"/>
        <v>255.20833333333334</v>
      </c>
      <c r="D56">
        <f t="shared" si="4"/>
        <v>82.440635557980158</v>
      </c>
    </row>
    <row r="57" spans="1:4" ht="14.25">
      <c r="A57" s="1">
        <f t="shared" si="0"/>
        <v>57</v>
      </c>
      <c r="B57" s="1">
        <v>449.9</v>
      </c>
      <c r="C57">
        <f t="shared" si="3"/>
        <v>267.61666666666667</v>
      </c>
      <c r="D57">
        <f t="shared" si="4"/>
        <v>92.388914935771695</v>
      </c>
    </row>
    <row r="58" spans="1:4" ht="14.25">
      <c r="A58" s="1">
        <f t="shared" si="0"/>
        <v>58</v>
      </c>
      <c r="B58" s="1">
        <v>286.60000000000002</v>
      </c>
      <c r="C58">
        <f t="shared" si="3"/>
        <v>275.09166666666664</v>
      </c>
      <c r="D58">
        <f t="shared" si="4"/>
        <v>92.427009646902007</v>
      </c>
    </row>
    <row r="59" spans="1:4" ht="14.25">
      <c r="A59" s="1">
        <f t="shared" si="0"/>
        <v>59</v>
      </c>
      <c r="B59" s="1">
        <v>179.3</v>
      </c>
      <c r="C59">
        <f t="shared" si="3"/>
        <v>278.69166666666666</v>
      </c>
      <c r="D59">
        <f t="shared" si="4"/>
        <v>95.437345072517275</v>
      </c>
    </row>
    <row r="60" spans="1:4" ht="14.25">
      <c r="A60" s="1">
        <f t="shared" si="0"/>
        <v>60</v>
      </c>
      <c r="B60" s="1">
        <v>403.4</v>
      </c>
      <c r="C60">
        <f t="shared" si="3"/>
        <v>290.03333333333336</v>
      </c>
      <c r="D60">
        <f t="shared" si="4"/>
        <v>99.121764227229704</v>
      </c>
    </row>
    <row r="61" spans="1:4" ht="14.25">
      <c r="A61" s="1">
        <f t="shared" si="0"/>
        <v>61</v>
      </c>
      <c r="B61" s="1">
        <v>491.5</v>
      </c>
      <c r="C61">
        <f t="shared" si="3"/>
        <v>304.57499999999999</v>
      </c>
      <c r="D61">
        <f t="shared" si="4"/>
        <v>108.3923679160747</v>
      </c>
    </row>
    <row r="62" spans="1:4" ht="14.25">
      <c r="A62" s="1">
        <f t="shared" si="0"/>
        <v>62</v>
      </c>
      <c r="B62" s="1">
        <v>321.8</v>
      </c>
      <c r="C62">
        <f t="shared" si="3"/>
        <v>312.18333333333334</v>
      </c>
      <c r="D62">
        <f t="shared" si="4"/>
        <v>108.2575027604793</v>
      </c>
    </row>
    <row r="63" spans="1:4" ht="14.25">
      <c r="A63" s="1">
        <f t="shared" si="0"/>
        <v>63</v>
      </c>
      <c r="B63" s="1">
        <v>177.7</v>
      </c>
      <c r="C63">
        <f t="shared" si="3"/>
        <v>314.31666666666666</v>
      </c>
      <c r="D63">
        <f t="shared" si="4"/>
        <v>113.90139520594605</v>
      </c>
    </row>
    <row r="64" spans="1:4" ht="14.25">
      <c r="A64" s="1">
        <f t="shared" si="0"/>
        <v>64</v>
      </c>
      <c r="B64" s="1">
        <v>409.8</v>
      </c>
      <c r="C64">
        <f t="shared" si="3"/>
        <v>320.45</v>
      </c>
      <c r="D64">
        <f t="shared" si="4"/>
        <v>112.48740906907791</v>
      </c>
    </row>
    <row r="65" spans="1:4" ht="14.25">
      <c r="A65" s="1">
        <f t="shared" si="0"/>
        <v>65</v>
      </c>
      <c r="B65" s="1">
        <v>593.9</v>
      </c>
      <c r="C65">
        <f t="shared" si="3"/>
        <v>338.99166666666667</v>
      </c>
      <c r="D65">
        <f t="shared" si="4"/>
        <v>128.78396147284369</v>
      </c>
    </row>
    <row r="66" spans="1:4" ht="14.25">
      <c r="A66" s="1">
        <f t="shared" si="0"/>
        <v>66</v>
      </c>
      <c r="B66" s="1">
        <v>329.8</v>
      </c>
      <c r="C66">
        <f t="shared" si="3"/>
        <v>346.4666666666667</v>
      </c>
      <c r="D66">
        <f t="shared" si="4"/>
        <v>128.87379891759886</v>
      </c>
    </row>
    <row r="67" spans="1:4" ht="14.25">
      <c r="A67" s="1">
        <f t="shared" ref="A67:A108" si="5">A66+1</f>
        <v>67</v>
      </c>
      <c r="B67" s="1">
        <v>176.1</v>
      </c>
      <c r="C67">
        <f t="shared" si="3"/>
        <v>347.93333333333339</v>
      </c>
      <c r="D67">
        <f t="shared" si="4"/>
        <v>136.19606962312471</v>
      </c>
    </row>
    <row r="68" spans="1:4" ht="14.25">
      <c r="A68" s="1">
        <f t="shared" si="5"/>
        <v>68</v>
      </c>
      <c r="B68" s="1">
        <v>483.5</v>
      </c>
      <c r="C68">
        <f t="shared" si="3"/>
        <v>358.60833333333335</v>
      </c>
      <c r="D68">
        <f t="shared" si="4"/>
        <v>137.88642394581424</v>
      </c>
    </row>
    <row r="69" spans="1:4" ht="14.25">
      <c r="A69" s="1">
        <f t="shared" si="5"/>
        <v>69</v>
      </c>
      <c r="B69" s="1">
        <v>584.29999999999995</v>
      </c>
      <c r="C69">
        <f t="shared" si="3"/>
        <v>369.80833333333334</v>
      </c>
      <c r="D69">
        <f t="shared" si="4"/>
        <v>141.69552226549922</v>
      </c>
    </row>
    <row r="70" spans="1:4" ht="14.25">
      <c r="A70" s="1">
        <f t="shared" si="5"/>
        <v>70</v>
      </c>
      <c r="B70" s="1">
        <v>395.4</v>
      </c>
      <c r="C70">
        <f t="shared" si="3"/>
        <v>378.875</v>
      </c>
      <c r="D70">
        <f t="shared" si="4"/>
        <v>141.73687071765528</v>
      </c>
    </row>
    <row r="71" spans="1:4" ht="14.25">
      <c r="A71" s="1">
        <f t="shared" si="5"/>
        <v>71</v>
      </c>
      <c r="B71" s="1">
        <v>187.3</v>
      </c>
      <c r="C71">
        <f t="shared" si="3"/>
        <v>379.54166666666669</v>
      </c>
      <c r="D71">
        <f t="shared" si="4"/>
        <v>149.48529505439657</v>
      </c>
    </row>
    <row r="72" spans="1:4" ht="14.25">
      <c r="A72" s="1">
        <f t="shared" si="5"/>
        <v>72</v>
      </c>
      <c r="B72" s="1">
        <v>485.1</v>
      </c>
      <c r="C72">
        <f t="shared" si="3"/>
        <v>386.34999999999997</v>
      </c>
      <c r="D72">
        <f t="shared" si="4"/>
        <v>148.61858414492025</v>
      </c>
    </row>
    <row r="73" spans="1:4" ht="14.25">
      <c r="A73" s="1">
        <f t="shared" si="5"/>
        <v>73</v>
      </c>
      <c r="B73" s="1">
        <v>669.2</v>
      </c>
      <c r="C73">
        <f t="shared" si="3"/>
        <v>401.1583333333333</v>
      </c>
      <c r="D73">
        <f t="shared" si="4"/>
        <v>158.62828196849946</v>
      </c>
    </row>
    <row r="74" spans="1:4" ht="14.25">
      <c r="A74" s="1">
        <f t="shared" si="5"/>
        <v>74</v>
      </c>
      <c r="B74" s="1">
        <v>421</v>
      </c>
      <c r="C74">
        <f t="shared" si="3"/>
        <v>409.42500000000001</v>
      </c>
      <c r="D74">
        <f t="shared" si="4"/>
        <v>158.63918243153643</v>
      </c>
    </row>
    <row r="75" spans="1:4" ht="14.25">
      <c r="A75" s="1">
        <f t="shared" si="5"/>
        <v>75</v>
      </c>
      <c r="B75" s="1">
        <v>216.1</v>
      </c>
      <c r="C75">
        <f t="shared" si="3"/>
        <v>412.625</v>
      </c>
      <c r="D75">
        <f t="shared" si="4"/>
        <v>163.79729455550756</v>
      </c>
    </row>
    <row r="76" spans="1:4" ht="14.25">
      <c r="A76" s="1">
        <f t="shared" si="5"/>
        <v>76</v>
      </c>
      <c r="B76" s="1">
        <v>509.1</v>
      </c>
      <c r="C76">
        <f t="shared" ref="C76:C107" si="6">AVERAGE(B65:B76)</f>
        <v>420.90000000000009</v>
      </c>
      <c r="D76">
        <f t="shared" si="4"/>
        <v>163.74534648462645</v>
      </c>
    </row>
    <row r="77" spans="1:4" ht="14.25">
      <c r="A77" s="1">
        <f t="shared" si="5"/>
        <v>77</v>
      </c>
      <c r="B77" s="1">
        <v>827.7</v>
      </c>
      <c r="C77">
        <f t="shared" si="6"/>
        <v>440.38333333333327</v>
      </c>
      <c r="D77">
        <f t="shared" si="4"/>
        <v>184.11644952299542</v>
      </c>
    </row>
    <row r="78" spans="1:4" ht="14.25">
      <c r="A78" s="1">
        <f t="shared" si="5"/>
        <v>78</v>
      </c>
      <c r="B78" s="1">
        <v>467.5</v>
      </c>
      <c r="C78">
        <f t="shared" si="6"/>
        <v>451.85833333333335</v>
      </c>
      <c r="D78">
        <f t="shared" si="4"/>
        <v>184.10895500983872</v>
      </c>
    </row>
    <row r="79" spans="1:4" ht="14.25">
      <c r="A79" s="1">
        <f t="shared" si="5"/>
        <v>79</v>
      </c>
      <c r="B79" s="1">
        <v>209.7</v>
      </c>
      <c r="C79">
        <f t="shared" si="6"/>
        <v>454.6583333333333</v>
      </c>
      <c r="D79">
        <f t="shared" si="4"/>
        <v>190.88198326076986</v>
      </c>
    </row>
    <row r="80" spans="1:4" ht="14.25">
      <c r="A80" s="1">
        <f t="shared" si="5"/>
        <v>80</v>
      </c>
      <c r="B80" s="1">
        <v>542.70000000000005</v>
      </c>
      <c r="C80">
        <f t="shared" si="6"/>
        <v>459.59166666666664</v>
      </c>
      <c r="D80">
        <f t="shared" si="4"/>
        <v>188.97536106360633</v>
      </c>
    </row>
    <row r="81" spans="1:4" ht="14.25">
      <c r="A81" s="1">
        <f t="shared" si="5"/>
        <v>81</v>
      </c>
      <c r="B81" s="1">
        <v>840.5</v>
      </c>
      <c r="C81">
        <f t="shared" si="6"/>
        <v>480.94166666666661</v>
      </c>
      <c r="D81">
        <f t="shared" si="4"/>
        <v>206.52194497386239</v>
      </c>
    </row>
    <row r="82" spans="1:4" ht="14.25">
      <c r="A82" s="1">
        <f t="shared" si="5"/>
        <v>82</v>
      </c>
      <c r="B82" s="1">
        <v>414.6</v>
      </c>
      <c r="C82">
        <f t="shared" si="6"/>
        <v>482.54166666666669</v>
      </c>
      <c r="D82">
        <f t="shared" si="4"/>
        <v>207.39631134494834</v>
      </c>
    </row>
    <row r="83" spans="1:4" ht="14.25">
      <c r="A83" s="1">
        <f t="shared" si="5"/>
        <v>83</v>
      </c>
      <c r="B83" s="1">
        <v>217.7</v>
      </c>
      <c r="C83">
        <f t="shared" si="6"/>
        <v>485.07499999999999</v>
      </c>
      <c r="D83">
        <f t="shared" si="4"/>
        <v>214.22170986622547</v>
      </c>
    </row>
    <row r="84" spans="1:4" ht="14.25">
      <c r="A84" s="1">
        <f t="shared" si="5"/>
        <v>84</v>
      </c>
      <c r="B84" s="1">
        <v>670.8</v>
      </c>
      <c r="C84">
        <f t="shared" si="6"/>
        <v>500.55</v>
      </c>
      <c r="D84">
        <f t="shared" si="4"/>
        <v>217.93056840350769</v>
      </c>
    </row>
    <row r="85" spans="1:4" ht="14.25">
      <c r="A85" s="1">
        <f t="shared" si="5"/>
        <v>85</v>
      </c>
      <c r="B85" s="1">
        <v>848.5</v>
      </c>
      <c r="C85">
        <f t="shared" si="6"/>
        <v>515.49166666666667</v>
      </c>
      <c r="D85">
        <f t="shared" si="4"/>
        <v>225.27261387337475</v>
      </c>
    </row>
    <row r="86" spans="1:4" ht="14.25">
      <c r="A86" s="1">
        <f t="shared" si="5"/>
        <v>86</v>
      </c>
      <c r="B86" s="1">
        <v>437</v>
      </c>
      <c r="C86">
        <f t="shared" si="6"/>
        <v>516.82500000000005</v>
      </c>
      <c r="D86">
        <f t="shared" si="4"/>
        <v>226.42347065033385</v>
      </c>
    </row>
    <row r="87" spans="1:4" ht="14.25">
      <c r="A87" s="1">
        <f t="shared" si="5"/>
        <v>87</v>
      </c>
      <c r="B87" s="1">
        <v>209.7</v>
      </c>
      <c r="C87">
        <f t="shared" si="6"/>
        <v>516.29166666666663</v>
      </c>
      <c r="D87">
        <f t="shared" ref="D87:D118" si="7">SQRT(SUMXMY2(B76:B87,C76:C87)/12)</f>
        <v>236.39434411955159</v>
      </c>
    </row>
    <row r="88" spans="1:4" ht="14.25">
      <c r="A88" s="1">
        <f t="shared" si="5"/>
        <v>88</v>
      </c>
      <c r="B88" s="1">
        <v>701.2</v>
      </c>
      <c r="C88">
        <f t="shared" si="6"/>
        <v>532.29999999999995</v>
      </c>
      <c r="D88">
        <f t="shared" si="7"/>
        <v>240.02350599829379</v>
      </c>
    </row>
    <row r="89" spans="1:4" ht="14.25">
      <c r="A89" s="1">
        <f t="shared" si="5"/>
        <v>89</v>
      </c>
      <c r="B89" s="1">
        <v>925.3</v>
      </c>
      <c r="C89">
        <f t="shared" si="6"/>
        <v>540.43333333333328</v>
      </c>
      <c r="D89">
        <f t="shared" si="7"/>
        <v>239.69486714256263</v>
      </c>
    </row>
    <row r="90" spans="1:4" ht="14.25">
      <c r="A90" s="1">
        <f t="shared" si="5"/>
        <v>90</v>
      </c>
      <c r="B90" s="1">
        <v>443.4</v>
      </c>
      <c r="C90">
        <f t="shared" si="6"/>
        <v>538.42499999999995</v>
      </c>
      <c r="D90">
        <f t="shared" si="7"/>
        <v>241.21716372437407</v>
      </c>
    </row>
    <row r="91" spans="1:4" ht="14.25">
      <c r="A91" s="1">
        <f t="shared" si="5"/>
        <v>91</v>
      </c>
      <c r="B91" s="1">
        <v>214.5</v>
      </c>
      <c r="C91">
        <f t="shared" si="6"/>
        <v>538.82499999999993</v>
      </c>
      <c r="D91">
        <f t="shared" si="7"/>
        <v>248.89937080714859</v>
      </c>
    </row>
    <row r="92" spans="1:4" ht="14.25">
      <c r="A92" s="1">
        <f t="shared" si="5"/>
        <v>92</v>
      </c>
      <c r="B92" s="1">
        <v>683.6</v>
      </c>
      <c r="C92">
        <f t="shared" si="6"/>
        <v>550.56666666666672</v>
      </c>
      <c r="D92">
        <f t="shared" si="7"/>
        <v>250.69929433597443</v>
      </c>
    </row>
    <row r="93" spans="1:4" ht="14.25">
      <c r="A93" s="1">
        <f t="shared" si="5"/>
        <v>93</v>
      </c>
      <c r="B93" s="1">
        <v>917.3</v>
      </c>
      <c r="C93">
        <f t="shared" si="6"/>
        <v>556.9666666666667</v>
      </c>
      <c r="D93">
        <f t="shared" si="7"/>
        <v>250.79200382792862</v>
      </c>
    </row>
    <row r="94" spans="1:4" ht="14.25">
      <c r="A94" s="1">
        <f t="shared" si="5"/>
        <v>94</v>
      </c>
      <c r="B94" s="1">
        <v>515.5</v>
      </c>
      <c r="C94">
        <f t="shared" si="6"/>
        <v>565.375</v>
      </c>
      <c r="D94">
        <f t="shared" si="7"/>
        <v>250.43811540376743</v>
      </c>
    </row>
    <row r="95" spans="1:4" ht="14.25">
      <c r="A95" s="1">
        <f t="shared" si="5"/>
        <v>95</v>
      </c>
      <c r="B95" s="1">
        <v>224.1</v>
      </c>
      <c r="C95">
        <f t="shared" si="6"/>
        <v>565.90833333333342</v>
      </c>
      <c r="D95">
        <f t="shared" si="7"/>
        <v>257.87182569948067</v>
      </c>
    </row>
    <row r="96" spans="1:4" ht="14.25">
      <c r="A96" s="1">
        <f t="shared" si="5"/>
        <v>96</v>
      </c>
      <c r="B96" s="1">
        <v>694.8</v>
      </c>
      <c r="C96">
        <f t="shared" si="6"/>
        <v>567.90833333333342</v>
      </c>
      <c r="D96">
        <f t="shared" si="7"/>
        <v>255.78164099553817</v>
      </c>
    </row>
    <row r="97" spans="1:4" ht="14.25">
      <c r="A97" s="1">
        <f t="shared" si="5"/>
        <v>97</v>
      </c>
      <c r="B97" s="1">
        <v>989.4</v>
      </c>
      <c r="C97">
        <f t="shared" si="6"/>
        <v>579.65</v>
      </c>
      <c r="D97">
        <f t="shared" si="7"/>
        <v>264.90430455716773</v>
      </c>
    </row>
    <row r="98" spans="1:4" ht="14.25">
      <c r="A98" s="1">
        <f t="shared" si="5"/>
        <v>98</v>
      </c>
      <c r="B98" s="1">
        <v>477.1</v>
      </c>
      <c r="C98">
        <f t="shared" si="6"/>
        <v>582.99166666666667</v>
      </c>
      <c r="D98">
        <f t="shared" si="7"/>
        <v>265.66465410981385</v>
      </c>
    </row>
    <row r="99" spans="1:4" ht="14.25">
      <c r="A99" s="1">
        <f t="shared" si="5"/>
        <v>99</v>
      </c>
      <c r="B99" s="1">
        <v>233.7</v>
      </c>
      <c r="C99">
        <f t="shared" si="6"/>
        <v>584.99166666666667</v>
      </c>
      <c r="D99">
        <f t="shared" si="7"/>
        <v>270.23753229326547</v>
      </c>
    </row>
    <row r="100" spans="1:4" ht="14.25">
      <c r="A100" s="1">
        <f t="shared" si="5"/>
        <v>100</v>
      </c>
      <c r="B100" s="1">
        <v>730</v>
      </c>
      <c r="C100">
        <f t="shared" si="6"/>
        <v>587.39166666666654</v>
      </c>
      <c r="D100">
        <f t="shared" si="7"/>
        <v>268.97177873269464</v>
      </c>
    </row>
    <row r="101" spans="1:4" ht="14.25">
      <c r="A101" s="1">
        <f t="shared" si="5"/>
        <v>101</v>
      </c>
      <c r="B101" s="1">
        <v>1087</v>
      </c>
      <c r="C101">
        <f t="shared" si="6"/>
        <v>600.86666666666667</v>
      </c>
      <c r="D101">
        <f t="shared" si="7"/>
        <v>282.30495917863692</v>
      </c>
    </row>
    <row r="102" spans="1:4" ht="14.25">
      <c r="A102" s="1">
        <f t="shared" si="5"/>
        <v>102</v>
      </c>
      <c r="B102" s="1">
        <v>534.70000000000005</v>
      </c>
      <c r="C102">
        <f t="shared" si="6"/>
        <v>608.47500000000002</v>
      </c>
      <c r="D102">
        <f t="shared" si="7"/>
        <v>281.77504025407427</v>
      </c>
    </row>
    <row r="103" spans="1:4" ht="14.25">
      <c r="A103" s="1">
        <f t="shared" si="5"/>
        <v>103</v>
      </c>
      <c r="B103" s="1">
        <v>281.8</v>
      </c>
      <c r="C103">
        <f t="shared" si="6"/>
        <v>614.08333333333337</v>
      </c>
      <c r="D103">
        <f t="shared" si="7"/>
        <v>282.54669049385052</v>
      </c>
    </row>
    <row r="104" spans="1:4" ht="14.25">
      <c r="A104" s="1">
        <f t="shared" si="5"/>
        <v>104</v>
      </c>
      <c r="B104" s="1">
        <v>787.6</v>
      </c>
      <c r="C104">
        <f t="shared" si="6"/>
        <v>622.75</v>
      </c>
      <c r="D104">
        <f t="shared" si="7"/>
        <v>283.94090383249289</v>
      </c>
    </row>
    <row r="105" spans="1:4" ht="14.25">
      <c r="A105" s="1">
        <f t="shared" si="5"/>
        <v>105</v>
      </c>
      <c r="B105" s="1">
        <v>1163.9000000000001</v>
      </c>
      <c r="C105">
        <f t="shared" si="6"/>
        <v>643.30000000000007</v>
      </c>
      <c r="D105">
        <f t="shared" si="7"/>
        <v>303.9535999840881</v>
      </c>
    </row>
    <row r="106" spans="1:4" ht="14.25">
      <c r="A106" s="1">
        <f t="shared" si="5"/>
        <v>106</v>
      </c>
      <c r="B106" s="1">
        <v>613.1</v>
      </c>
      <c r="C106">
        <f t="shared" si="6"/>
        <v>651.43333333333339</v>
      </c>
      <c r="D106">
        <f t="shared" si="7"/>
        <v>303.81400836406596</v>
      </c>
    </row>
    <row r="107" spans="1:4" ht="14.25">
      <c r="A107" s="1">
        <f t="shared" si="5"/>
        <v>107</v>
      </c>
      <c r="B107" s="1">
        <v>347.4</v>
      </c>
      <c r="C107">
        <f t="shared" si="6"/>
        <v>661.70833333333337</v>
      </c>
      <c r="D107">
        <f t="shared" si="7"/>
        <v>301.32930654650289</v>
      </c>
    </row>
    <row r="108" spans="1:4" ht="14.25">
      <c r="A108" s="1">
        <f t="shared" si="5"/>
        <v>108</v>
      </c>
      <c r="B108" s="1">
        <v>782.8</v>
      </c>
      <c r="C108">
        <f t="shared" ref="C108:C139" si="8">AVERAGE(B97:B108)</f>
        <v>669.04166666666674</v>
      </c>
      <c r="D108">
        <f t="shared" si="7"/>
        <v>300.89196221939989</v>
      </c>
    </row>
  </sheetData>
  <phoneticPr fontId="2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2015-08-30T11:46:36Z</dcterms:created>
  <dcterms:modified xsi:type="dcterms:W3CDTF">2015-08-30T12:02:30Z</dcterms:modified>
</cp:coreProperties>
</file>